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0" documentId="13_ncr:1_{682AEB29-F946-481E-9F08-9BED047E350C}" xr6:coauthVersionLast="47" xr6:coauthVersionMax="47" xr10:uidLastSave="{00000000-0000-0000-0000-000000000000}"/>
  <bookViews>
    <workbookView xWindow="-108" yWindow="-108" windowWidth="23256" windowHeight="12576" xr2:uid="{BBB6A1F5-A76A-401D-9C36-527450963746}"/>
  </bookViews>
  <sheets>
    <sheet name="3 - Hose &amp; Tubing, Compression" sheetId="5" r:id="rId1"/>
  </sheets>
  <definedNames>
    <definedName name="_xlnm._FilterDatabase" localSheetId="0" hidden="1">'3 - Hose &amp; Tubing, Compression'!$A$8:$H$8</definedName>
    <definedName name="_xlnm.Print_Area" localSheetId="0">'3 - Hose &amp; Tubing, Compression'!$A$1:$H$91</definedName>
    <definedName name="_xlnm.Print_Titles" localSheetId="0">'3 - Hose &amp; Tubing, Compression'!$8:$8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5" l="1"/>
  <c r="H9" i="5" s="1"/>
  <c r="H87" i="5" l="1"/>
  <c r="H80" i="5"/>
  <c r="H75" i="5"/>
  <c r="H63" i="5"/>
  <c r="H56" i="5"/>
  <c r="H51" i="5"/>
  <c r="H86" i="5"/>
  <c r="H79" i="5"/>
  <c r="H50" i="5"/>
  <c r="H43" i="5"/>
  <c r="H37" i="5"/>
  <c r="H23" i="5"/>
  <c r="H16" i="5"/>
  <c r="H67" i="5"/>
  <c r="H60" i="5"/>
  <c r="H48" i="5"/>
  <c r="H35" i="5"/>
  <c r="H29" i="5"/>
  <c r="H22" i="5"/>
  <c r="H84" i="5"/>
  <c r="H77" i="5"/>
  <c r="H72" i="5"/>
  <c r="H65" i="5"/>
  <c r="H59" i="5"/>
  <c r="H54" i="5"/>
  <c r="H42" i="5"/>
  <c r="H15" i="5"/>
  <c r="H82" i="5"/>
  <c r="H47" i="5"/>
  <c r="H40" i="5"/>
  <c r="H34" i="5"/>
  <c r="H28" i="5"/>
  <c r="H20" i="5"/>
  <c r="H13" i="5"/>
  <c r="H12" i="5"/>
  <c r="H68" i="5"/>
  <c r="H61" i="5"/>
  <c r="H24" i="5"/>
  <c r="H73" i="5"/>
  <c r="H55" i="5"/>
  <c r="H30" i="5"/>
  <c r="H85" i="5"/>
  <c r="H91" i="5"/>
  <c r="H76" i="5"/>
  <c r="H71" i="5"/>
  <c r="H64" i="5"/>
  <c r="H58" i="5"/>
  <c r="H52" i="5"/>
  <c r="H39" i="5"/>
  <c r="H26" i="5"/>
  <c r="H90" i="5"/>
  <c r="H81" i="5"/>
  <c r="H69" i="5"/>
  <c r="H46" i="5"/>
  <c r="H33" i="5"/>
  <c r="H19" i="5"/>
  <c r="H44" i="5"/>
  <c r="H38" i="5"/>
  <c r="H32" i="5"/>
  <c r="H25" i="5"/>
  <c r="H17" i="5"/>
  <c r="H11" i="5"/>
  <c r="H89" i="5"/>
  <c r="H83" i="5"/>
  <c r="H66" i="5"/>
  <c r="H62" i="5"/>
  <c r="H49" i="5"/>
  <c r="H45" i="5"/>
  <c r="H41" i="5"/>
  <c r="H27" i="5"/>
  <c r="H18" i="5"/>
  <c r="H14" i="5"/>
  <c r="H10" i="5"/>
  <c r="H88" i="5"/>
  <c r="H78" i="5"/>
  <c r="H74" i="5"/>
  <c r="H70" i="5"/>
  <c r="H57" i="5"/>
  <c r="H53" i="5"/>
  <c r="H36" i="5"/>
  <c r="H31" i="5"/>
  <c r="H21" i="5"/>
</calcChain>
</file>

<file path=xl/sharedStrings.xml><?xml version="1.0" encoding="utf-8"?>
<sst xmlns="http://schemas.openxmlformats.org/spreadsheetml/2006/main" count="354" uniqueCount="347">
  <si>
    <t>Hose &amp; Tubing, Compression Cplg., CPVC Ftgs. &amp; PVC Sewer Ftgs.</t>
  </si>
  <si>
    <t>A03 - 1-24</t>
  </si>
  <si>
    <t>Section A03</t>
  </si>
  <si>
    <t>Pricing Effective: May 6, 2024</t>
  </si>
  <si>
    <t>Enter      Discount %</t>
  </si>
  <si>
    <t>Multiplier</t>
  </si>
  <si>
    <t>New</t>
  </si>
  <si>
    <t>CB Part #</t>
  </si>
  <si>
    <t>AGI Part #</t>
  </si>
  <si>
    <t>Description</t>
  </si>
  <si>
    <t>UPC</t>
  </si>
  <si>
    <t>Carton Qty</t>
  </si>
  <si>
    <t>List Price</t>
  </si>
  <si>
    <t>Nets</t>
  </si>
  <si>
    <t>A031020210</t>
  </si>
  <si>
    <t>CBH25-1</t>
  </si>
  <si>
    <t>1/4" X.438X100FT      CLR BRAIDED HOSE   $/FT. (CBH25-1)</t>
  </si>
  <si>
    <t>642026081634</t>
  </si>
  <si>
    <t>A031020310</t>
  </si>
  <si>
    <t>CBH38-1</t>
  </si>
  <si>
    <t>3/8" X.594X100FT      CLR BRAIDED HOSE  $/FT. (CBH38-1)</t>
  </si>
  <si>
    <t>642026081658</t>
  </si>
  <si>
    <t>A031020510</t>
  </si>
  <si>
    <t>CBH50-1</t>
  </si>
  <si>
    <t>1/2" X.750X100FT      CLR BRAIDED HOSE  $/FT. (CBH50-1)</t>
  </si>
  <si>
    <t>642026081665</t>
  </si>
  <si>
    <t>A031020610</t>
  </si>
  <si>
    <t>CBH58-1</t>
  </si>
  <si>
    <t>5/8" X.875X100FT      CLR BRAIDED HOSE  $/FT. (CBH58-1)</t>
  </si>
  <si>
    <t>642026081689</t>
  </si>
  <si>
    <t>A031020710</t>
  </si>
  <si>
    <t>CBH75-1</t>
  </si>
  <si>
    <t>3/4" X1.03X100FT      CLR BRAIDED HOSE  $/FT. (CBH75-1)</t>
  </si>
  <si>
    <t>642026081696</t>
  </si>
  <si>
    <t>A031021010</t>
  </si>
  <si>
    <t>CBH100-1</t>
  </si>
  <si>
    <t>1" X 1.30 X 100FT      CLR BRAIDED HOSE  $/FT. (CBH100-1)</t>
  </si>
  <si>
    <t>642026081719</t>
  </si>
  <si>
    <t>A031021020</t>
  </si>
  <si>
    <t>CBH100-2</t>
  </si>
  <si>
    <t>1" X 1.30 X 200FT      CLR BRAIDED HOSE  $/FT. (CBH100-2)</t>
  </si>
  <si>
    <t>642026081726</t>
  </si>
  <si>
    <t>A031021210</t>
  </si>
  <si>
    <t>CBH125-1</t>
  </si>
  <si>
    <t>11/4" X1.625X100FT  CLR BRAIDED HOSE  $/FT. (CBH125-1)</t>
  </si>
  <si>
    <t>642026081740</t>
  </si>
  <si>
    <t>A031021250</t>
  </si>
  <si>
    <t>CBH125-50</t>
  </si>
  <si>
    <t>11/4" X1.625X50FT    CLR BRAIDED HOSE  $/FT. (CBH125-50)</t>
  </si>
  <si>
    <t>642026081733</t>
  </si>
  <si>
    <t>A031021510</t>
  </si>
  <si>
    <t>CBH150-1</t>
  </si>
  <si>
    <t>11/2" X1.937X100FT  CLR BRAIDED HOSE  $/FT. (CBH150-1)</t>
  </si>
  <si>
    <t>642026081764</t>
  </si>
  <si>
    <t>A031021550</t>
  </si>
  <si>
    <t>CBH150-50</t>
  </si>
  <si>
    <t>11/2" X1.937X50FT    CLR BRAIDED HOSE  $/FT. (CBH150-50)</t>
  </si>
  <si>
    <t>642026081757</t>
  </si>
  <si>
    <t>A031022010</t>
  </si>
  <si>
    <t>CBH200-1</t>
  </si>
  <si>
    <t>2" X 2.49X 100FT       CLR BRAIDED HOSE  $/FT. (CBH200-1)</t>
  </si>
  <si>
    <t>642026081788</t>
  </si>
  <si>
    <t>A031040110</t>
  </si>
  <si>
    <t>MV4040-1</t>
  </si>
  <si>
    <t>1/4OD .17ID x 100          POLY TUBING  $/COIL (MV4040-1)</t>
  </si>
  <si>
    <t>642026029957</t>
  </si>
  <si>
    <t>NEW</t>
  </si>
  <si>
    <t>A031040150</t>
  </si>
  <si>
    <t>MV4040-5</t>
  </si>
  <si>
    <t>1/4OD .17ID X 500          POLY TUBING  (MV4040-5)</t>
  </si>
  <si>
    <t>642026076821</t>
  </si>
  <si>
    <t>A031040310</t>
  </si>
  <si>
    <t>MV6062-1</t>
  </si>
  <si>
    <t>3/8OD 1/4ID X 100          POLY TUBING  (MV6062-1)</t>
  </si>
  <si>
    <t>642026030021</t>
  </si>
  <si>
    <t>A031040510</t>
  </si>
  <si>
    <t>MV8062-1</t>
  </si>
  <si>
    <t>1/2OD 3/8ID X 100          POLY TUBING  (MV8062-1)</t>
  </si>
  <si>
    <t>642026030045</t>
  </si>
  <si>
    <t>A032000526</t>
  </si>
  <si>
    <t>HTST260-1/2</t>
  </si>
  <si>
    <t>1/2 X260   PTFE THREAD SEAL TAPE   (HTST260-1/2)</t>
  </si>
  <si>
    <t>642026045834</t>
  </si>
  <si>
    <t>A032000527</t>
  </si>
  <si>
    <t>HTT260</t>
  </si>
  <si>
    <t>1/2 X260   PTFE THREAD SEAL TAPE  U.S.A.  (HTT260)</t>
  </si>
  <si>
    <t>642026068581</t>
  </si>
  <si>
    <t>A032000552</t>
  </si>
  <si>
    <t>HTST520-1/2</t>
  </si>
  <si>
    <t>1/2 X520   PTFE THREAD SEAL TAPE  (HTST520-1/2)</t>
  </si>
  <si>
    <t>642026045858</t>
  </si>
  <si>
    <t>A032000554</t>
  </si>
  <si>
    <t>HTT520</t>
  </si>
  <si>
    <t>1/2 X520   PTFE THREAD SEAL TAPE   U.S.A.  (HTT520)</t>
  </si>
  <si>
    <t>671201712520</t>
  </si>
  <si>
    <t>A032000726</t>
  </si>
  <si>
    <t>HTST260-3/4</t>
  </si>
  <si>
    <t>3/4 X260   PTFE THREAD SEAL TAPE   (HTST260-3/4)</t>
  </si>
  <si>
    <t>642026045841</t>
  </si>
  <si>
    <t>A0320205261</t>
  </si>
  <si>
    <t>HTT260-1/2XHD</t>
  </si>
  <si>
    <t>1/2X26      XHD    PTFE TH. SEAL TAPE  USA  (HTT260-1/2XHD)</t>
  </si>
  <si>
    <t>642026085304</t>
  </si>
  <si>
    <t>A0320405261</t>
  </si>
  <si>
    <t>HTT260-1/2PP</t>
  </si>
  <si>
    <t>1/2X260  PINK      PTFE TH. SEAL TAPE  USA  (HTT260-1/2PP)</t>
  </si>
  <si>
    <t>642026085274</t>
  </si>
  <si>
    <t>A0320405262</t>
  </si>
  <si>
    <t>HTT260-1/2GAS</t>
  </si>
  <si>
    <t>1/2 X260 YEL/GAS PTFE TH. SEAL TAPE  U.S.A  (HTT260-1/2GAS)</t>
  </si>
  <si>
    <t>642026085281</t>
  </si>
  <si>
    <t>A033102905</t>
  </si>
  <si>
    <t>PC10-1/2</t>
  </si>
  <si>
    <t>1/2 IPS PVC COMPRESSION COUPLING   (PC10-1/2)</t>
  </si>
  <si>
    <t>642026063982</t>
  </si>
  <si>
    <t>A033102907</t>
  </si>
  <si>
    <t>PC10-3/4</t>
  </si>
  <si>
    <t>3/4 IPS PVC COMPRESSION COUPLING   (PC10-3/4)</t>
  </si>
  <si>
    <t>642026063999</t>
  </si>
  <si>
    <t>A033102910</t>
  </si>
  <si>
    <t>PC10-1</t>
  </si>
  <si>
    <t>1 IPS PVC COMPRESSION COUPLING   (PC10-1)</t>
  </si>
  <si>
    <t>642026064002</t>
  </si>
  <si>
    <t>A033102912</t>
  </si>
  <si>
    <t>PC10-11/4</t>
  </si>
  <si>
    <t>11/4 IPS PVC COMPRESSION COUPLING   (PC10-11/4)</t>
  </si>
  <si>
    <t>642026064019</t>
  </si>
  <si>
    <t>A033102915</t>
  </si>
  <si>
    <t>PC10-11/2</t>
  </si>
  <si>
    <t>11/2 IPS PVC COMPRESSION COUPLING   (PC10-11/2)</t>
  </si>
  <si>
    <t>642026064026</t>
  </si>
  <si>
    <t>A033102920</t>
  </si>
  <si>
    <t>PC10-2</t>
  </si>
  <si>
    <t>2 IPS PVC COMPRESSION COUPLING   (PC10-2)</t>
  </si>
  <si>
    <t>642026064033</t>
  </si>
  <si>
    <t>A033102925</t>
  </si>
  <si>
    <t>PC10-21/2</t>
  </si>
  <si>
    <t>21/2 IPS PVC COMPRESSION COUPLING   (PC10-21/2)</t>
  </si>
  <si>
    <t>642026064040</t>
  </si>
  <si>
    <t>A033102930</t>
  </si>
  <si>
    <t>PC10-3</t>
  </si>
  <si>
    <t>3 IPS PVC COMPRESSION COUPLING   (PC10-3)</t>
  </si>
  <si>
    <t>642026064057</t>
  </si>
  <si>
    <t>A033102940</t>
  </si>
  <si>
    <t>PC10-4</t>
  </si>
  <si>
    <t>4 IPS PVC COMPRESSION COUPLING   (PC10-4)</t>
  </si>
  <si>
    <t>642026064064</t>
  </si>
  <si>
    <t>A033119956</t>
  </si>
  <si>
    <t>SW600</t>
  </si>
  <si>
    <t>1/2 - 6 STRAP WRENCH   (SW600)</t>
  </si>
  <si>
    <t>642026066044</t>
  </si>
  <si>
    <t>A033123005</t>
  </si>
  <si>
    <t>GC10C1/2</t>
  </si>
  <si>
    <t>1/2 GALV COMP COUPLING LONG IMP  (GC10C1/2)</t>
  </si>
  <si>
    <t>642026007962</t>
  </si>
  <si>
    <t>A034090105</t>
  </si>
  <si>
    <t>2401-005</t>
  </si>
  <si>
    <t>1/2 SXSXS CPVC CTS TEE       516567  (2401-005)</t>
  </si>
  <si>
    <t>62852516566</t>
  </si>
  <si>
    <t>A034090107</t>
  </si>
  <si>
    <t>2401-007</t>
  </si>
  <si>
    <t>3/4 SXSXS CPVC CTS TEE    4101-007  (2401-007)</t>
  </si>
  <si>
    <t>10025528786424</t>
  </si>
  <si>
    <t>A0340901070</t>
  </si>
  <si>
    <t>2401-094</t>
  </si>
  <si>
    <t>3/4X1/2X1/2 SXSXS CPVC CTS TEE   4101-094  (2401-094)</t>
  </si>
  <si>
    <t>10025528786486</t>
  </si>
  <si>
    <t>A0340901071</t>
  </si>
  <si>
    <t>2401-095</t>
  </si>
  <si>
    <t>3/4X1/2X3/4 SXSXS  CPVC CTS TEE  4101-095  (2401-095)</t>
  </si>
  <si>
    <t>62852516641</t>
  </si>
  <si>
    <t>A0340901072</t>
  </si>
  <si>
    <t>2401-101</t>
  </si>
  <si>
    <t>3/4X3/4X1/2 SXSXS CPVC CTS TEE   516658  (2401-101)</t>
  </si>
  <si>
    <t>62852516658</t>
  </si>
  <si>
    <t>A034090110</t>
  </si>
  <si>
    <t>2401-010</t>
  </si>
  <si>
    <t>1 SXSXS CPVC CTS TEE          4101-010  (2401-010)</t>
  </si>
  <si>
    <t>10025528786431</t>
  </si>
  <si>
    <t>A0340901100</t>
  </si>
  <si>
    <t>2401-125</t>
  </si>
  <si>
    <t>1X3/4X3/4  SXSXS CPVC CTS TEE      4101-125  (2401-125)</t>
  </si>
  <si>
    <t>62852516719</t>
  </si>
  <si>
    <t>A0340901101</t>
  </si>
  <si>
    <t>2401-126</t>
  </si>
  <si>
    <t>1X3/4X1 SXSXS CPVC CTS TEE          4101-126  (2401-126)</t>
  </si>
  <si>
    <t>62852516726</t>
  </si>
  <si>
    <t>A0340901102</t>
  </si>
  <si>
    <t>2401-131</t>
  </si>
  <si>
    <t>1X1X3/4 SXSXS CPVC CTS TEE          4101-131  (2401-131)</t>
  </si>
  <si>
    <t>62852516740</t>
  </si>
  <si>
    <t>A034090605</t>
  </si>
  <si>
    <t>2406-005</t>
  </si>
  <si>
    <t>1/2 SXS CPVC CTS  90 EL      516310  (2406-005)</t>
  </si>
  <si>
    <t>62852516313</t>
  </si>
  <si>
    <t>A034090607</t>
  </si>
  <si>
    <t>2406-007</t>
  </si>
  <si>
    <t>3/4 SXS CPVC CTS  90 EL     516328  (2406-007)</t>
  </si>
  <si>
    <t>62852516320</t>
  </si>
  <si>
    <t>A034090608</t>
  </si>
  <si>
    <t>2406-101</t>
  </si>
  <si>
    <t>3/4X1/2 SXS CPVC CTS  90 EL   516336  (2406-101)</t>
  </si>
  <si>
    <t>062852516337</t>
  </si>
  <si>
    <t>A034090610</t>
  </si>
  <si>
    <t>2406-010</t>
  </si>
  <si>
    <t>1 SXS CPVC CTS 90 EL    4106-010  (2406-010)</t>
  </si>
  <si>
    <t>10025528786745</t>
  </si>
  <si>
    <t>A034090705</t>
  </si>
  <si>
    <t>2415-005</t>
  </si>
  <si>
    <t>1/2 SXS CPVC CTS DROP EAR EL        DE4106-005  (2415-005)</t>
  </si>
  <si>
    <t>062852526015</t>
  </si>
  <si>
    <t>A034090805</t>
  </si>
  <si>
    <t>2424-005</t>
  </si>
  <si>
    <t>1/2 SXFPT CPVC CTS DROP EAR EL    DE4107-005  (2424-005)</t>
  </si>
  <si>
    <t>062852526022</t>
  </si>
  <si>
    <t>A034090905</t>
  </si>
  <si>
    <t>2410-005</t>
  </si>
  <si>
    <t>1/2 MSxFS CPVC CTS STR 90 EL    516385  (2410-005)</t>
  </si>
  <si>
    <t>062852516382</t>
  </si>
  <si>
    <t>A034090907</t>
  </si>
  <si>
    <t>2410-007</t>
  </si>
  <si>
    <t>3/4 MSxFS CPVC CTS STR 90 EL     516393  (2410-007)</t>
  </si>
  <si>
    <t>062852516399</t>
  </si>
  <si>
    <t>A034090910</t>
  </si>
  <si>
    <t>2410-010</t>
  </si>
  <si>
    <t>1 SPXS CPVC CTS STR 90  EL        4109-010   (2410-010)</t>
  </si>
  <si>
    <t>10025528786813</t>
  </si>
  <si>
    <t>A034091705</t>
  </si>
  <si>
    <t>2417-005</t>
  </si>
  <si>
    <t>1/2 SXS CPVC CTS 45 EL      516419  (2417-005)</t>
  </si>
  <si>
    <t>062852516412</t>
  </si>
  <si>
    <t>A034091707</t>
  </si>
  <si>
    <t>2417-007</t>
  </si>
  <si>
    <t>3/4 SXS CPVC CTS 45 EL     516427  (2417-007)</t>
  </si>
  <si>
    <t>062852516429</t>
  </si>
  <si>
    <t>A034091710</t>
  </si>
  <si>
    <t>2417-010</t>
  </si>
  <si>
    <t>1 SXS CPVC CTS 45 EL                 4117-010  (2417-010)</t>
  </si>
  <si>
    <t>062852516436</t>
  </si>
  <si>
    <t>A034092905</t>
  </si>
  <si>
    <t>2429-005</t>
  </si>
  <si>
    <t>1/2 SXS CPVC CTS CPLNG  516005  (2429-005)</t>
  </si>
  <si>
    <t>062852516009</t>
  </si>
  <si>
    <t>A034092907</t>
  </si>
  <si>
    <t>2429-007</t>
  </si>
  <si>
    <t>3/4 SXS CPVC CTS CPLNG    4129-007  (2429-007)</t>
  </si>
  <si>
    <t>10025528786929</t>
  </si>
  <si>
    <t>A034092908</t>
  </si>
  <si>
    <t>2429-101</t>
  </si>
  <si>
    <t>3/4X1/2 SXS CPVC CTS CPLNG  516021  (2429-101)</t>
  </si>
  <si>
    <t>062852516023</t>
  </si>
  <si>
    <t>A034092910</t>
  </si>
  <si>
    <t>2429-010</t>
  </si>
  <si>
    <t>1 SXS CPVC CTS CPLNG                4129-010  (2429-010)</t>
  </si>
  <si>
    <t>06285251603</t>
  </si>
  <si>
    <t>A034092957</t>
  </si>
  <si>
    <t>2413-007</t>
  </si>
  <si>
    <t>3/4 PVCSxCPVCS CPVC CTS CPLNG   4141007  (2413-007)</t>
  </si>
  <si>
    <t>062852516085</t>
  </si>
  <si>
    <t>A034092960</t>
  </si>
  <si>
    <t>2413-010</t>
  </si>
  <si>
    <t>1 PVCSXCPVCS CPVC CTS CPLNG       4141-010  (2413-010)</t>
  </si>
  <si>
    <t>10025528787292</t>
  </si>
  <si>
    <t>A034093505</t>
  </si>
  <si>
    <t>2435-005</t>
  </si>
  <si>
    <t>1/2 SXFPT CPVC CTS F/ADP  516989  (2435-005)</t>
  </si>
  <si>
    <t>062852516986</t>
  </si>
  <si>
    <t>A034093507</t>
  </si>
  <si>
    <t>2435-007</t>
  </si>
  <si>
    <t>3/4 SXFPT CPVC CTS F/ADP   516997  (2435-007)</t>
  </si>
  <si>
    <t>062852516993</t>
  </si>
  <si>
    <t>A034093530</t>
  </si>
  <si>
    <t>2435-010</t>
  </si>
  <si>
    <t>1 SXFPT CPVC CTS F/ADP             4135-010  (2435-010)</t>
  </si>
  <si>
    <t>062852526008</t>
  </si>
  <si>
    <t>A034093605</t>
  </si>
  <si>
    <t>2436-005</t>
  </si>
  <si>
    <t>1/2 SXMPT CPVC CTS  M/ADP 4136005  (2436-005)</t>
  </si>
  <si>
    <t>10025528787001</t>
  </si>
  <si>
    <t>A034093607</t>
  </si>
  <si>
    <t>2436-007</t>
  </si>
  <si>
    <t>3/4 SXMPT CPVC CTS M/ADP   516930  (2436-007)</t>
  </si>
  <si>
    <t>062852516931</t>
  </si>
  <si>
    <t>A034093610</t>
  </si>
  <si>
    <t>2436-010</t>
  </si>
  <si>
    <t>1 SXMPT CPVC CTS M/ADP    516948  (2436-010)</t>
  </si>
  <si>
    <t>10025528787025</t>
  </si>
  <si>
    <t>A034093708</t>
  </si>
  <si>
    <t>2437-101</t>
  </si>
  <si>
    <t>3/4X1/2 SPXS CPVC CTS RED BUSH  516104  (2437-101)</t>
  </si>
  <si>
    <t>062852516108</t>
  </si>
  <si>
    <t>A034093715</t>
  </si>
  <si>
    <t>2437-130</t>
  </si>
  <si>
    <t>1X1/2 SPXS CPVC CTS RED BUSH        4137-130  (2437-130)</t>
  </si>
  <si>
    <t>062852516115</t>
  </si>
  <si>
    <t>A034093717</t>
  </si>
  <si>
    <t>2437-131</t>
  </si>
  <si>
    <t>1X3/4 SPXS CPVC CTS RED BUSH        4137-131  (2437-131)</t>
  </si>
  <si>
    <t>10025528787094</t>
  </si>
  <si>
    <t>A034094707</t>
  </si>
  <si>
    <t>2447-007</t>
  </si>
  <si>
    <t>3/4 SLIP CPVC CTS CAP         4147-007  (2447-007)</t>
  </si>
  <si>
    <t>062852516511</t>
  </si>
  <si>
    <t>A034094710</t>
  </si>
  <si>
    <t>2447-010</t>
  </si>
  <si>
    <t>1 SLIP CPVC CTS CAP             4147-010  (2447-010)</t>
  </si>
  <si>
    <t>062852516528</t>
  </si>
  <si>
    <t>A034099705</t>
  </si>
  <si>
    <t>2457-005</t>
  </si>
  <si>
    <t>1/2 SLIP CPVC CTS UNION             (2457-005)</t>
  </si>
  <si>
    <t>011651285159</t>
  </si>
  <si>
    <t>A034099707</t>
  </si>
  <si>
    <t>2457-007</t>
  </si>
  <si>
    <t>3/4 SLIP CPVC CTS UNION             (2457-007)</t>
  </si>
  <si>
    <t>011651287153</t>
  </si>
  <si>
    <t>A034099905</t>
  </si>
  <si>
    <t>2492-005</t>
  </si>
  <si>
    <t>1/2 CPVC CTS STRAP                      (2492-005)</t>
  </si>
  <si>
    <t>719836541341</t>
  </si>
  <si>
    <t>A034099907</t>
  </si>
  <si>
    <t>2492-007</t>
  </si>
  <si>
    <t>3/4 CPVC CTS STRAP                      (2492-007)</t>
  </si>
  <si>
    <t>719836541440</t>
  </si>
  <si>
    <t>A035130130</t>
  </si>
  <si>
    <t>AGV803</t>
  </si>
  <si>
    <t>3 HXHXH PVC S&amp;D TEE    (AGV803)</t>
  </si>
  <si>
    <t>662455808039</t>
  </si>
  <si>
    <t>A035130140</t>
  </si>
  <si>
    <t>AGV804</t>
  </si>
  <si>
    <t>4 HXHXH PVC S&amp;D TEE   (AGV804)</t>
  </si>
  <si>
    <t>662455808046</t>
  </si>
  <si>
    <t>A0351306301</t>
  </si>
  <si>
    <t>AGV303</t>
  </si>
  <si>
    <t>3 HXH PVC S&amp;D 90 EL 1/4BEND LT   (AGV303)</t>
  </si>
  <si>
    <t>662455803034</t>
  </si>
  <si>
    <t>A0351306402</t>
  </si>
  <si>
    <t>AGV304</t>
  </si>
  <si>
    <t>4 HXH PVC S&amp;D 90 EL 1/4BEND LT   (AGV304)</t>
  </si>
  <si>
    <t>662455803041</t>
  </si>
  <si>
    <t>A0351317300</t>
  </si>
  <si>
    <t>AGV503</t>
  </si>
  <si>
    <t>3 HXH PVC S&amp;D 45 EL 1/8BEND    (AGV503)</t>
  </si>
  <si>
    <t>662455805038</t>
  </si>
  <si>
    <t>A0351317400</t>
  </si>
  <si>
    <t>AGV504</t>
  </si>
  <si>
    <t>4 HXH PVC S&amp;D 45 EL 1/8BEND  (AGV504)</t>
  </si>
  <si>
    <t>662455805045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</si>
</sst>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64" fontId="9" fillId="0" borderId="2" xfId="0" applyNumberFormat="1" applyFont="1" applyBorder="1"/>
    <xf numFmtId="44" fontId="10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64" fontId="9" fillId="0" borderId="4" xfId="0" applyNumberFormat="1" applyFont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left"/>
    </xf>
    <xf numFmtId="0" fontId="14" fillId="0" borderId="0" xfId="4" applyFont="1" applyBorder="1" applyAlignment="1"/>
    <xf numFmtId="0" fontId="0" fillId="0" borderId="13" xfId="0" applyBorder="1"/>
    <xf numFmtId="2" fontId="0" fillId="3" borderId="14" xfId="0" applyNumberFormat="1" applyFill="1" applyBorder="1" applyAlignment="1">
      <alignment horizontal="center"/>
    </xf>
    <xf numFmtId="0" fontId="15" fillId="3" borderId="14" xfId="0" applyFont="1" applyFill="1" applyBorder="1" applyAlignment="1">
      <alignment horizontal="left" vertical="center" wrapText="1"/>
    </xf>
    <xf numFmtId="0" fontId="13" fillId="0" borderId="0" xfId="4" applyBorder="1" applyAlignment="1"/>
    <xf numFmtId="0" fontId="2" fillId="0" borderId="0" xfId="0" applyFont="1" applyAlignment="1">
      <alignment horizontal="left"/>
    </xf>
    <xf numFmtId="0" fontId="0" fillId="0" borderId="18" xfId="0" applyBorder="1"/>
    <xf numFmtId="44" fontId="17" fillId="0" borderId="5" xfId="0" applyNumberFormat="1" applyFont="1" applyBorder="1"/>
    <xf numFmtId="44" fontId="17" fillId="0" borderId="1" xfId="0" applyNumberFormat="1" applyFont="1" applyBorder="1"/>
    <xf numFmtId="0" fontId="7" fillId="3" borderId="3" xfId="0" applyFont="1" applyFill="1" applyBorder="1"/>
    <xf numFmtId="44" fontId="7" fillId="3" borderId="1" xfId="3" applyFont="1" applyFill="1" applyBorder="1"/>
    <xf numFmtId="0" fontId="7" fillId="3" borderId="3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44" fontId="7" fillId="3" borderId="20" xfId="3" applyFont="1" applyFill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7" fillId="3" borderId="20" xfId="0" applyFont="1" applyFill="1" applyBorder="1" applyAlignment="1">
      <alignment horizontal="left"/>
    </xf>
    <xf numFmtId="0" fontId="7" fillId="3" borderId="20" xfId="0" applyFont="1" applyFill="1" applyBorder="1"/>
    <xf numFmtId="0" fontId="7" fillId="3" borderId="1" xfId="0" quotePrefix="1" applyFont="1" applyFill="1" applyBorder="1" applyAlignment="1">
      <alignment horizontal="center"/>
    </xf>
    <xf numFmtId="0" fontId="7" fillId="3" borderId="20" xfId="0" quotePrefix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164" fontId="7" fillId="3" borderId="2" xfId="0" applyNumberFormat="1" applyFont="1" applyFill="1" applyBorder="1"/>
    <xf numFmtId="164" fontId="7" fillId="3" borderId="21" xfId="0" applyNumberFormat="1" applyFont="1" applyFill="1" applyBorder="1"/>
    <xf numFmtId="0" fontId="16" fillId="0" borderId="17" xfId="0" applyFont="1" applyBorder="1" applyAlignment="1">
      <alignment horizontal="right" vertical="top" wrapText="1"/>
    </xf>
    <xf numFmtId="0" fontId="16" fillId="0" borderId="16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4" fillId="0" borderId="0" xfId="4" applyFont="1" applyBorder="1" applyAlignment="1"/>
  </cellXfs>
  <cellStyles count="6">
    <cellStyle name="Bad 2" xfId="2" xr:uid="{AE27D3C6-16C1-4B4C-86F2-17F5F66A68E5}"/>
    <cellStyle name="Currency" xfId="3" builtinId="4"/>
    <cellStyle name="Hyperlink" xfId="4" builtinId="8"/>
    <cellStyle name="Normal" xfId="0" builtinId="0"/>
    <cellStyle name="Normal 2" xfId="1" xr:uid="{4D9844A2-629E-49BD-A614-2C537BD28F70}"/>
    <cellStyle name="Normal 2 2" xfId="5" xr:uid="{47AC23D7-0701-4C78-B6F2-3CBC43D41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75990</xdr:colOff>
      <xdr:row>1</xdr:row>
      <xdr:rowOff>114300</xdr:rowOff>
    </xdr:from>
    <xdr:ext cx="742855" cy="998203"/>
    <xdr:pic>
      <xdr:nvPicPr>
        <xdr:cNvPr id="2" name="Picture 1">
          <a:extLst>
            <a:ext uri="{FF2B5EF4-FFF2-40B4-BE49-F238E27FC236}">
              <a16:creationId xmlns:a16="http://schemas.microsoft.com/office/drawing/2014/main" id="{54792E2A-E781-4737-9FCF-EB932D851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090" y="304800"/>
          <a:ext cx="742855" cy="99820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38C6-8E51-4E17-8CA6-FE6B47195B74}">
  <sheetPr>
    <tabColor rgb="FFFFC000"/>
    <pageSetUpPr fitToPage="1"/>
  </sheetPr>
  <dimension ref="A1:H91"/>
  <sheetViews>
    <sheetView showGridLines="0" tabSelected="1" zoomScaleNormal="100" zoomScalePageLayoutView="40" workbookViewId="0">
      <selection activeCell="H6" sqref="H6"/>
    </sheetView>
  </sheetViews>
  <sheetFormatPr defaultColWidth="8.7109375" defaultRowHeight="14.45"/>
  <cols>
    <col min="1" max="1" width="8.7109375" style="3" customWidth="1"/>
    <col min="2" max="2" width="12.5703125" bestFit="1" customWidth="1"/>
    <col min="3" max="3" width="16.5703125" style="2" bestFit="1" customWidth="1"/>
    <col min="4" max="4" width="56.7109375" customWidth="1"/>
    <col min="5" max="5" width="17.42578125" customWidth="1"/>
    <col min="6" max="6" width="10.5703125" bestFit="1" customWidth="1"/>
    <col min="7" max="7" width="12.5703125" style="3" customWidth="1"/>
    <col min="8" max="8" width="12.5703125" customWidth="1"/>
  </cols>
  <sheetData>
    <row r="1" spans="1:8" ht="15" thickBot="1"/>
    <row r="2" spans="1:8" ht="15.6">
      <c r="B2" s="32"/>
      <c r="C2" s="50" t="s">
        <v>0</v>
      </c>
      <c r="D2" s="50"/>
      <c r="E2" s="50"/>
      <c r="F2" s="50"/>
      <c r="G2" s="50"/>
      <c r="H2" s="51"/>
    </row>
    <row r="3" spans="1:8">
      <c r="B3" s="27"/>
      <c r="C3" s="31"/>
      <c r="D3" s="1"/>
      <c r="E3" s="1"/>
      <c r="F3" s="1"/>
      <c r="G3" s="52" t="s">
        <v>1</v>
      </c>
      <c r="H3" s="53"/>
    </row>
    <row r="4" spans="1:8">
      <c r="B4" s="27"/>
      <c r="C4" s="31"/>
      <c r="D4" s="1"/>
      <c r="E4" s="1"/>
      <c r="F4" s="1"/>
      <c r="G4" s="52" t="s">
        <v>2</v>
      </c>
      <c r="H4" s="53"/>
    </row>
    <row r="5" spans="1:8" ht="15" thickBot="1">
      <c r="B5" s="27"/>
      <c r="C5" s="31"/>
      <c r="D5" s="1"/>
      <c r="E5" s="1"/>
      <c r="F5" s="52" t="s">
        <v>3</v>
      </c>
      <c r="G5" s="52"/>
      <c r="H5" s="53"/>
    </row>
    <row r="6" spans="1:8" ht="29.85" customHeight="1" thickBot="1">
      <c r="B6" s="27"/>
      <c r="D6" s="30"/>
      <c r="E6" s="30"/>
      <c r="F6" s="30"/>
      <c r="G6" s="29" t="s">
        <v>4</v>
      </c>
      <c r="H6" s="28">
        <v>0</v>
      </c>
    </row>
    <row r="7" spans="1:8" ht="15" thickBot="1">
      <c r="B7" s="27"/>
      <c r="C7" s="54"/>
      <c r="D7" s="54"/>
      <c r="E7" s="26"/>
      <c r="F7" s="26"/>
      <c r="G7" s="25" t="s">
        <v>5</v>
      </c>
      <c r="H7" s="24">
        <f>(100-H6)/100</f>
        <v>1</v>
      </c>
    </row>
    <row r="8" spans="1:8" s="17" customFormat="1" ht="30" customHeight="1" thickBot="1">
      <c r="A8" s="23" t="s">
        <v>6</v>
      </c>
      <c r="B8" s="22" t="s">
        <v>7</v>
      </c>
      <c r="C8" s="21" t="s">
        <v>8</v>
      </c>
      <c r="D8" s="20" t="s">
        <v>9</v>
      </c>
      <c r="E8" s="20" t="s">
        <v>10</v>
      </c>
      <c r="F8" s="20" t="s">
        <v>11</v>
      </c>
      <c r="G8" s="19" t="s">
        <v>12</v>
      </c>
      <c r="H8" s="18" t="s">
        <v>13</v>
      </c>
    </row>
    <row r="9" spans="1:8">
      <c r="A9" s="5"/>
      <c r="B9" s="16" t="s">
        <v>14</v>
      </c>
      <c r="C9" s="15" t="s">
        <v>15</v>
      </c>
      <c r="D9" s="14" t="s">
        <v>16</v>
      </c>
      <c r="E9" s="13" t="s">
        <v>17</v>
      </c>
      <c r="F9" s="13">
        <v>1</v>
      </c>
      <c r="G9" s="33">
        <v>2.0969000000000002</v>
      </c>
      <c r="H9" s="12">
        <f t="shared" ref="H9:H39" si="0">G9*$H$7</f>
        <v>2.0969000000000002</v>
      </c>
    </row>
    <row r="10" spans="1:8">
      <c r="A10" s="5"/>
      <c r="B10" s="11" t="s">
        <v>18</v>
      </c>
      <c r="C10" s="10" t="s">
        <v>19</v>
      </c>
      <c r="D10" s="9" t="s">
        <v>20</v>
      </c>
      <c r="E10" s="8" t="s">
        <v>21</v>
      </c>
      <c r="F10" s="8">
        <v>1</v>
      </c>
      <c r="G10" s="34">
        <v>2.8237000000000001</v>
      </c>
      <c r="H10" s="6">
        <f t="shared" si="0"/>
        <v>2.8237000000000001</v>
      </c>
    </row>
    <row r="11" spans="1:8">
      <c r="A11" s="5"/>
      <c r="B11" s="11" t="s">
        <v>22</v>
      </c>
      <c r="C11" s="10" t="s">
        <v>23</v>
      </c>
      <c r="D11" s="9" t="s">
        <v>24</v>
      </c>
      <c r="E11" s="8" t="s">
        <v>25</v>
      </c>
      <c r="F11" s="8">
        <v>1</v>
      </c>
      <c r="G11" s="34">
        <v>4.0434999999999999</v>
      </c>
      <c r="H11" s="6">
        <f t="shared" si="0"/>
        <v>4.0434999999999999</v>
      </c>
    </row>
    <row r="12" spans="1:8">
      <c r="A12" s="5"/>
      <c r="B12" s="11" t="s">
        <v>26</v>
      </c>
      <c r="C12" s="10" t="s">
        <v>27</v>
      </c>
      <c r="D12" s="9" t="s">
        <v>28</v>
      </c>
      <c r="E12" s="8" t="s">
        <v>29</v>
      </c>
      <c r="F12" s="8">
        <v>1</v>
      </c>
      <c r="G12" s="34">
        <v>4.6783999999999999</v>
      </c>
      <c r="H12" s="6">
        <f t="shared" si="0"/>
        <v>4.6783999999999999</v>
      </c>
    </row>
    <row r="13" spans="1:8">
      <c r="A13" s="5"/>
      <c r="B13" s="11" t="s">
        <v>30</v>
      </c>
      <c r="C13" s="10" t="s">
        <v>31</v>
      </c>
      <c r="D13" s="9" t="s">
        <v>32</v>
      </c>
      <c r="E13" s="8" t="s">
        <v>33</v>
      </c>
      <c r="F13" s="8">
        <v>1</v>
      </c>
      <c r="G13" s="34">
        <v>5.97</v>
      </c>
      <c r="H13" s="6">
        <f t="shared" si="0"/>
        <v>5.97</v>
      </c>
    </row>
    <row r="14" spans="1:8">
      <c r="A14" s="5"/>
      <c r="B14" s="11" t="s">
        <v>34</v>
      </c>
      <c r="C14" s="10" t="s">
        <v>35</v>
      </c>
      <c r="D14" s="9" t="s">
        <v>36</v>
      </c>
      <c r="E14" s="8" t="s">
        <v>37</v>
      </c>
      <c r="F14" s="8">
        <v>1</v>
      </c>
      <c r="G14" s="34">
        <v>7.87</v>
      </c>
      <c r="H14" s="6">
        <f t="shared" si="0"/>
        <v>7.87</v>
      </c>
    </row>
    <row r="15" spans="1:8">
      <c r="A15" s="5"/>
      <c r="B15" s="11" t="s">
        <v>38</v>
      </c>
      <c r="C15" s="10" t="s">
        <v>39</v>
      </c>
      <c r="D15" s="9" t="s">
        <v>40</v>
      </c>
      <c r="E15" s="8" t="s">
        <v>41</v>
      </c>
      <c r="F15" s="8">
        <v>1</v>
      </c>
      <c r="G15" s="34">
        <v>7.87</v>
      </c>
      <c r="H15" s="6">
        <f t="shared" si="0"/>
        <v>7.87</v>
      </c>
    </row>
    <row r="16" spans="1:8">
      <c r="A16" s="5"/>
      <c r="B16" s="11" t="s">
        <v>42</v>
      </c>
      <c r="C16" s="10" t="s">
        <v>43</v>
      </c>
      <c r="D16" s="9" t="s">
        <v>44</v>
      </c>
      <c r="E16" s="8" t="s">
        <v>45</v>
      </c>
      <c r="F16" s="8">
        <v>1</v>
      </c>
      <c r="G16" s="34">
        <v>13.59</v>
      </c>
      <c r="H16" s="6">
        <f t="shared" si="0"/>
        <v>13.59</v>
      </c>
    </row>
    <row r="17" spans="1:8">
      <c r="A17" s="5"/>
      <c r="B17" s="11" t="s">
        <v>46</v>
      </c>
      <c r="C17" s="10" t="s">
        <v>47</v>
      </c>
      <c r="D17" s="9" t="s">
        <v>48</v>
      </c>
      <c r="E17" s="8" t="s">
        <v>49</v>
      </c>
      <c r="F17" s="8">
        <v>1</v>
      </c>
      <c r="G17" s="34">
        <v>13.6</v>
      </c>
      <c r="H17" s="6">
        <f t="shared" si="0"/>
        <v>13.6</v>
      </c>
    </row>
    <row r="18" spans="1:8">
      <c r="A18" s="5"/>
      <c r="B18" s="11" t="s">
        <v>50</v>
      </c>
      <c r="C18" s="10" t="s">
        <v>51</v>
      </c>
      <c r="D18" s="9" t="s">
        <v>52</v>
      </c>
      <c r="E18" s="8" t="s">
        <v>53</v>
      </c>
      <c r="F18" s="8">
        <v>1</v>
      </c>
      <c r="G18" s="34">
        <v>19.52</v>
      </c>
      <c r="H18" s="6">
        <f t="shared" si="0"/>
        <v>19.52</v>
      </c>
    </row>
    <row r="19" spans="1:8">
      <c r="A19" s="5"/>
      <c r="B19" s="11" t="s">
        <v>54</v>
      </c>
      <c r="C19" s="10" t="s">
        <v>55</v>
      </c>
      <c r="D19" s="9" t="s">
        <v>56</v>
      </c>
      <c r="E19" s="8" t="s">
        <v>57</v>
      </c>
      <c r="F19" s="8">
        <v>1</v>
      </c>
      <c r="G19" s="34">
        <v>19.52</v>
      </c>
      <c r="H19" s="6">
        <f t="shared" si="0"/>
        <v>19.52</v>
      </c>
    </row>
    <row r="20" spans="1:8">
      <c r="A20" s="5"/>
      <c r="B20" s="11" t="s">
        <v>58</v>
      </c>
      <c r="C20" s="10" t="s">
        <v>59</v>
      </c>
      <c r="D20" s="9" t="s">
        <v>60</v>
      </c>
      <c r="E20" s="8" t="s">
        <v>61</v>
      </c>
      <c r="F20" s="8">
        <v>1</v>
      </c>
      <c r="G20" s="34">
        <v>28.17</v>
      </c>
      <c r="H20" s="6">
        <f t="shared" si="0"/>
        <v>28.17</v>
      </c>
    </row>
    <row r="21" spans="1:8">
      <c r="A21" s="5"/>
      <c r="B21" s="11" t="s">
        <v>62</v>
      </c>
      <c r="C21" s="10" t="s">
        <v>63</v>
      </c>
      <c r="D21" s="9" t="s">
        <v>64</v>
      </c>
      <c r="E21" s="8" t="s">
        <v>65</v>
      </c>
      <c r="F21" s="8">
        <v>20</v>
      </c>
      <c r="G21" s="34">
        <v>43.44</v>
      </c>
      <c r="H21" s="6">
        <f t="shared" si="0"/>
        <v>43.44</v>
      </c>
    </row>
    <row r="22" spans="1:8">
      <c r="A22" s="4" t="s">
        <v>66</v>
      </c>
      <c r="B22" s="35" t="s">
        <v>67</v>
      </c>
      <c r="C22" s="40" t="s">
        <v>68</v>
      </c>
      <c r="D22" s="41" t="s">
        <v>69</v>
      </c>
      <c r="E22" s="44" t="s">
        <v>70</v>
      </c>
      <c r="F22" s="46">
        <v>1</v>
      </c>
      <c r="G22" s="36">
        <v>217.2114285714286</v>
      </c>
      <c r="H22" s="48">
        <f t="shared" si="0"/>
        <v>217.2114285714286</v>
      </c>
    </row>
    <row r="23" spans="1:8">
      <c r="A23" s="4" t="s">
        <v>66</v>
      </c>
      <c r="B23" s="35" t="s">
        <v>71</v>
      </c>
      <c r="C23" s="40" t="s">
        <v>72</v>
      </c>
      <c r="D23" s="41" t="s">
        <v>73</v>
      </c>
      <c r="E23" s="44" t="s">
        <v>74</v>
      </c>
      <c r="F23" s="46">
        <v>1</v>
      </c>
      <c r="G23" s="36">
        <v>75.188571428571436</v>
      </c>
      <c r="H23" s="48">
        <f t="shared" si="0"/>
        <v>75.188571428571436</v>
      </c>
    </row>
    <row r="24" spans="1:8">
      <c r="A24" s="4" t="s">
        <v>66</v>
      </c>
      <c r="B24" s="35" t="s">
        <v>75</v>
      </c>
      <c r="C24" s="40" t="s">
        <v>76</v>
      </c>
      <c r="D24" s="41" t="s">
        <v>77</v>
      </c>
      <c r="E24" s="44" t="s">
        <v>78</v>
      </c>
      <c r="F24" s="46">
        <v>1</v>
      </c>
      <c r="G24" s="36">
        <v>92.732571428571447</v>
      </c>
      <c r="H24" s="48">
        <f t="shared" si="0"/>
        <v>92.732571428571447</v>
      </c>
    </row>
    <row r="25" spans="1:8">
      <c r="A25" s="5"/>
      <c r="B25" s="11" t="s">
        <v>79</v>
      </c>
      <c r="C25" s="10" t="s">
        <v>80</v>
      </c>
      <c r="D25" s="9" t="s">
        <v>81</v>
      </c>
      <c r="E25" s="8" t="s">
        <v>82</v>
      </c>
      <c r="F25" s="8">
        <v>144</v>
      </c>
      <c r="G25" s="34">
        <v>1.7895000000000001</v>
      </c>
      <c r="H25" s="6">
        <f t="shared" si="0"/>
        <v>1.7895000000000001</v>
      </c>
    </row>
    <row r="26" spans="1:8">
      <c r="A26" s="5"/>
      <c r="B26" s="11" t="s">
        <v>83</v>
      </c>
      <c r="C26" s="10" t="s">
        <v>84</v>
      </c>
      <c r="D26" s="9" t="s">
        <v>85</v>
      </c>
      <c r="E26" s="8" t="s">
        <v>86</v>
      </c>
      <c r="F26" s="8">
        <v>144</v>
      </c>
      <c r="G26" s="34">
        <v>6.32</v>
      </c>
      <c r="H26" s="6">
        <f t="shared" si="0"/>
        <v>6.32</v>
      </c>
    </row>
    <row r="27" spans="1:8">
      <c r="A27" s="5"/>
      <c r="B27" s="11" t="s">
        <v>87</v>
      </c>
      <c r="C27" s="10" t="s">
        <v>88</v>
      </c>
      <c r="D27" s="9" t="s">
        <v>89</v>
      </c>
      <c r="E27" s="8" t="s">
        <v>90</v>
      </c>
      <c r="F27" s="8">
        <v>144</v>
      </c>
      <c r="G27" s="34">
        <v>2.5163000000000002</v>
      </c>
      <c r="H27" s="6">
        <f t="shared" si="0"/>
        <v>2.5163000000000002</v>
      </c>
    </row>
    <row r="28" spans="1:8">
      <c r="A28" s="5"/>
      <c r="B28" s="11" t="s">
        <v>91</v>
      </c>
      <c r="C28" s="10" t="s">
        <v>92</v>
      </c>
      <c r="D28" s="9" t="s">
        <v>93</v>
      </c>
      <c r="E28" s="8" t="s">
        <v>94</v>
      </c>
      <c r="F28" s="8">
        <v>144</v>
      </c>
      <c r="G28" s="34">
        <v>7.47</v>
      </c>
      <c r="H28" s="6">
        <f t="shared" si="0"/>
        <v>7.47</v>
      </c>
    </row>
    <row r="29" spans="1:8">
      <c r="A29" s="5"/>
      <c r="B29" s="11" t="s">
        <v>95</v>
      </c>
      <c r="C29" s="10" t="s">
        <v>96</v>
      </c>
      <c r="D29" s="9" t="s">
        <v>97</v>
      </c>
      <c r="E29" s="8" t="s">
        <v>98</v>
      </c>
      <c r="F29" s="8">
        <v>144</v>
      </c>
      <c r="G29" s="34">
        <v>2.1078000000000001</v>
      </c>
      <c r="H29" s="6">
        <f t="shared" si="0"/>
        <v>2.1078000000000001</v>
      </c>
    </row>
    <row r="30" spans="1:8">
      <c r="A30" s="5"/>
      <c r="B30" s="11" t="s">
        <v>99</v>
      </c>
      <c r="C30" s="10" t="s">
        <v>100</v>
      </c>
      <c r="D30" s="9" t="s">
        <v>101</v>
      </c>
      <c r="E30" s="8" t="s">
        <v>102</v>
      </c>
      <c r="F30" s="8">
        <v>144</v>
      </c>
      <c r="G30" s="34">
        <v>9.44</v>
      </c>
      <c r="H30" s="6">
        <f t="shared" si="0"/>
        <v>9.44</v>
      </c>
    </row>
    <row r="31" spans="1:8" s="3" customFormat="1">
      <c r="A31" s="5"/>
      <c r="B31" s="11" t="s">
        <v>103</v>
      </c>
      <c r="C31" s="10" t="s">
        <v>104</v>
      </c>
      <c r="D31" s="9" t="s">
        <v>105</v>
      </c>
      <c r="E31" s="8" t="s">
        <v>106</v>
      </c>
      <c r="F31" s="8">
        <v>144</v>
      </c>
      <c r="G31" s="34">
        <v>12.29</v>
      </c>
      <c r="H31" s="6">
        <f t="shared" si="0"/>
        <v>12.29</v>
      </c>
    </row>
    <row r="32" spans="1:8" s="3" customFormat="1">
      <c r="A32" s="5"/>
      <c r="B32" s="11" t="s">
        <v>107</v>
      </c>
      <c r="C32" s="10" t="s">
        <v>108</v>
      </c>
      <c r="D32" s="9" t="s">
        <v>109</v>
      </c>
      <c r="E32" s="8" t="s">
        <v>110</v>
      </c>
      <c r="F32" s="8">
        <v>144</v>
      </c>
      <c r="G32" s="34">
        <v>7.89</v>
      </c>
      <c r="H32" s="6">
        <f t="shared" si="0"/>
        <v>7.89</v>
      </c>
    </row>
    <row r="33" spans="1:8" s="3" customFormat="1">
      <c r="A33" s="5"/>
      <c r="B33" s="11" t="s">
        <v>111</v>
      </c>
      <c r="C33" s="10" t="s">
        <v>112</v>
      </c>
      <c r="D33" s="9" t="s">
        <v>113</v>
      </c>
      <c r="E33" s="8" t="s">
        <v>114</v>
      </c>
      <c r="F33" s="8">
        <v>100</v>
      </c>
      <c r="G33" s="34">
        <v>4.1997</v>
      </c>
      <c r="H33" s="6">
        <f t="shared" si="0"/>
        <v>4.1997</v>
      </c>
    </row>
    <row r="34" spans="1:8" s="3" customFormat="1">
      <c r="A34" s="5"/>
      <c r="B34" s="11" t="s">
        <v>115</v>
      </c>
      <c r="C34" s="10" t="s">
        <v>116</v>
      </c>
      <c r="D34" s="9" t="s">
        <v>117</v>
      </c>
      <c r="E34" s="8" t="s">
        <v>118</v>
      </c>
      <c r="F34" s="8">
        <v>90</v>
      </c>
      <c r="G34" s="34">
        <v>5.29</v>
      </c>
      <c r="H34" s="6">
        <f t="shared" si="0"/>
        <v>5.29</v>
      </c>
    </row>
    <row r="35" spans="1:8" s="3" customFormat="1">
      <c r="A35" s="5"/>
      <c r="B35" s="11" t="s">
        <v>119</v>
      </c>
      <c r="C35" s="10" t="s">
        <v>120</v>
      </c>
      <c r="D35" s="9" t="s">
        <v>121</v>
      </c>
      <c r="E35" s="8" t="s">
        <v>122</v>
      </c>
      <c r="F35" s="8">
        <v>60</v>
      </c>
      <c r="G35" s="7">
        <v>6.6</v>
      </c>
      <c r="H35" s="6">
        <f t="shared" si="0"/>
        <v>6.6</v>
      </c>
    </row>
    <row r="36" spans="1:8" s="3" customFormat="1">
      <c r="A36" s="5"/>
      <c r="B36" s="11" t="s">
        <v>123</v>
      </c>
      <c r="C36" s="10" t="s">
        <v>124</v>
      </c>
      <c r="D36" s="9" t="s">
        <v>125</v>
      </c>
      <c r="E36" s="8" t="s">
        <v>126</v>
      </c>
      <c r="F36" s="8">
        <v>40</v>
      </c>
      <c r="G36" s="34">
        <v>7.9</v>
      </c>
      <c r="H36" s="6">
        <f t="shared" si="0"/>
        <v>7.9</v>
      </c>
    </row>
    <row r="37" spans="1:8" s="3" customFormat="1">
      <c r="A37" s="5"/>
      <c r="B37" s="11" t="s">
        <v>127</v>
      </c>
      <c r="C37" s="10" t="s">
        <v>128</v>
      </c>
      <c r="D37" s="9" t="s">
        <v>129</v>
      </c>
      <c r="E37" s="8" t="s">
        <v>130</v>
      </c>
      <c r="F37" s="8">
        <v>30</v>
      </c>
      <c r="G37" s="34">
        <v>11.07</v>
      </c>
      <c r="H37" s="6">
        <f t="shared" si="0"/>
        <v>11.07</v>
      </c>
    </row>
    <row r="38" spans="1:8" s="3" customFormat="1">
      <c r="A38" s="5"/>
      <c r="B38" s="11" t="s">
        <v>131</v>
      </c>
      <c r="C38" s="10" t="s">
        <v>132</v>
      </c>
      <c r="D38" s="9" t="s">
        <v>133</v>
      </c>
      <c r="E38" s="8" t="s">
        <v>134</v>
      </c>
      <c r="F38" s="8">
        <v>20</v>
      </c>
      <c r="G38" s="34">
        <v>14.84</v>
      </c>
      <c r="H38" s="6">
        <f t="shared" si="0"/>
        <v>14.84</v>
      </c>
    </row>
    <row r="39" spans="1:8" s="3" customFormat="1">
      <c r="A39" s="5"/>
      <c r="B39" s="11" t="s">
        <v>135</v>
      </c>
      <c r="C39" s="10" t="s">
        <v>136</v>
      </c>
      <c r="D39" s="9" t="s">
        <v>137</v>
      </c>
      <c r="E39" s="8" t="s">
        <v>138</v>
      </c>
      <c r="F39" s="8">
        <v>10</v>
      </c>
      <c r="G39" s="34">
        <v>35.729999999999997</v>
      </c>
      <c r="H39" s="6">
        <f t="shared" si="0"/>
        <v>35.729999999999997</v>
      </c>
    </row>
    <row r="40" spans="1:8" s="3" customFormat="1">
      <c r="A40" s="5"/>
      <c r="B40" s="11" t="s">
        <v>139</v>
      </c>
      <c r="C40" s="10" t="s">
        <v>140</v>
      </c>
      <c r="D40" s="9" t="s">
        <v>141</v>
      </c>
      <c r="E40" s="8" t="s">
        <v>142</v>
      </c>
      <c r="F40" s="8">
        <v>4</v>
      </c>
      <c r="G40" s="34">
        <v>50.65</v>
      </c>
      <c r="H40" s="6">
        <f t="shared" ref="H40:H71" si="1">G40*$H$7</f>
        <v>50.65</v>
      </c>
    </row>
    <row r="41" spans="1:8" s="3" customFormat="1">
      <c r="A41" s="5"/>
      <c r="B41" s="11" t="s">
        <v>143</v>
      </c>
      <c r="C41" s="10" t="s">
        <v>144</v>
      </c>
      <c r="D41" s="9" t="s">
        <v>145</v>
      </c>
      <c r="E41" s="8" t="s">
        <v>146</v>
      </c>
      <c r="F41" s="8">
        <v>2</v>
      </c>
      <c r="G41" s="34">
        <v>69.47</v>
      </c>
      <c r="H41" s="6">
        <f t="shared" si="1"/>
        <v>69.47</v>
      </c>
    </row>
    <row r="42" spans="1:8" s="3" customFormat="1">
      <c r="A42" s="5"/>
      <c r="B42" s="11" t="s">
        <v>147</v>
      </c>
      <c r="C42" s="10" t="s">
        <v>148</v>
      </c>
      <c r="D42" s="9" t="s">
        <v>149</v>
      </c>
      <c r="E42" s="8" t="s">
        <v>150</v>
      </c>
      <c r="F42" s="8">
        <v>10</v>
      </c>
      <c r="G42" s="34">
        <v>46.66</v>
      </c>
      <c r="H42" s="6">
        <f t="shared" si="1"/>
        <v>46.66</v>
      </c>
    </row>
    <row r="43" spans="1:8" s="3" customFormat="1">
      <c r="A43" s="5"/>
      <c r="B43" s="11" t="s">
        <v>151</v>
      </c>
      <c r="C43" s="10" t="s">
        <v>152</v>
      </c>
      <c r="D43" s="9" t="s">
        <v>153</v>
      </c>
      <c r="E43" s="8" t="s">
        <v>154</v>
      </c>
      <c r="F43" s="8">
        <v>60</v>
      </c>
      <c r="G43" s="34">
        <v>24.72</v>
      </c>
      <c r="H43" s="6">
        <f t="shared" si="1"/>
        <v>24.72</v>
      </c>
    </row>
    <row r="44" spans="1:8" s="3" customFormat="1">
      <c r="A44" s="5"/>
      <c r="B44" s="11" t="s">
        <v>155</v>
      </c>
      <c r="C44" s="10" t="s">
        <v>156</v>
      </c>
      <c r="D44" s="9" t="s">
        <v>157</v>
      </c>
      <c r="E44" s="8" t="s">
        <v>158</v>
      </c>
      <c r="F44" s="8">
        <v>50</v>
      </c>
      <c r="G44" s="34">
        <v>2.0710000000000002</v>
      </c>
      <c r="H44" s="6">
        <f t="shared" si="1"/>
        <v>2.0710000000000002</v>
      </c>
    </row>
    <row r="45" spans="1:8">
      <c r="A45" s="5"/>
      <c r="B45" s="11" t="s">
        <v>159</v>
      </c>
      <c r="C45" s="10" t="s">
        <v>160</v>
      </c>
      <c r="D45" s="9" t="s">
        <v>161</v>
      </c>
      <c r="E45" s="8" t="s">
        <v>162</v>
      </c>
      <c r="F45" s="8">
        <v>50</v>
      </c>
      <c r="G45" s="34">
        <v>3.6524999999999999</v>
      </c>
      <c r="H45" s="6">
        <f t="shared" si="1"/>
        <v>3.6524999999999999</v>
      </c>
    </row>
    <row r="46" spans="1:8">
      <c r="A46" s="5"/>
      <c r="B46" s="11" t="s">
        <v>163</v>
      </c>
      <c r="C46" s="10" t="s">
        <v>164</v>
      </c>
      <c r="D46" s="9" t="s">
        <v>165</v>
      </c>
      <c r="E46" s="8" t="s">
        <v>166</v>
      </c>
      <c r="F46" s="8">
        <v>50</v>
      </c>
      <c r="G46" s="34">
        <v>3.7862</v>
      </c>
      <c r="H46" s="6">
        <f t="shared" si="1"/>
        <v>3.7862</v>
      </c>
    </row>
    <row r="47" spans="1:8">
      <c r="A47" s="5"/>
      <c r="B47" s="11" t="s">
        <v>167</v>
      </c>
      <c r="C47" s="10" t="s">
        <v>168</v>
      </c>
      <c r="D47" s="9" t="s">
        <v>169</v>
      </c>
      <c r="E47" s="8" t="s">
        <v>170</v>
      </c>
      <c r="F47" s="8">
        <v>25</v>
      </c>
      <c r="G47" s="34">
        <v>5.18</v>
      </c>
      <c r="H47" s="6">
        <f t="shared" si="1"/>
        <v>5.18</v>
      </c>
    </row>
    <row r="48" spans="1:8">
      <c r="A48" s="5"/>
      <c r="B48" s="11" t="s">
        <v>171</v>
      </c>
      <c r="C48" s="10" t="s">
        <v>172</v>
      </c>
      <c r="D48" s="9" t="s">
        <v>173</v>
      </c>
      <c r="E48" s="8" t="s">
        <v>174</v>
      </c>
      <c r="F48" s="8">
        <v>50</v>
      </c>
      <c r="G48" s="34">
        <v>3.9883000000000002</v>
      </c>
      <c r="H48" s="6">
        <f t="shared" si="1"/>
        <v>3.9883000000000002</v>
      </c>
    </row>
    <row r="49" spans="1:8">
      <c r="A49" s="5"/>
      <c r="B49" s="11" t="s">
        <v>175</v>
      </c>
      <c r="C49" s="10" t="s">
        <v>176</v>
      </c>
      <c r="D49" s="9" t="s">
        <v>177</v>
      </c>
      <c r="E49" s="8" t="s">
        <v>178</v>
      </c>
      <c r="F49" s="8">
        <v>10</v>
      </c>
      <c r="G49" s="34">
        <v>24.34</v>
      </c>
      <c r="H49" s="6">
        <f t="shared" si="1"/>
        <v>24.34</v>
      </c>
    </row>
    <row r="50" spans="1:8">
      <c r="A50" s="5"/>
      <c r="B50" s="11" t="s">
        <v>179</v>
      </c>
      <c r="C50" s="10" t="s">
        <v>180</v>
      </c>
      <c r="D50" s="9" t="s">
        <v>181</v>
      </c>
      <c r="E50" s="8" t="s">
        <v>182</v>
      </c>
      <c r="F50" s="8">
        <v>25</v>
      </c>
      <c r="G50" s="34">
        <v>23.31</v>
      </c>
      <c r="H50" s="6">
        <f t="shared" si="1"/>
        <v>23.31</v>
      </c>
    </row>
    <row r="51" spans="1:8">
      <c r="A51" s="5"/>
      <c r="B51" s="11" t="s">
        <v>183</v>
      </c>
      <c r="C51" s="10" t="s">
        <v>184</v>
      </c>
      <c r="D51" s="9" t="s">
        <v>185</v>
      </c>
      <c r="E51" s="8" t="s">
        <v>186</v>
      </c>
      <c r="F51" s="8">
        <v>25</v>
      </c>
      <c r="G51" s="34">
        <v>34.15</v>
      </c>
      <c r="H51" s="6">
        <f t="shared" si="1"/>
        <v>34.15</v>
      </c>
    </row>
    <row r="52" spans="1:8">
      <c r="A52" s="5"/>
      <c r="B52" s="11" t="s">
        <v>187</v>
      </c>
      <c r="C52" s="10" t="s">
        <v>188</v>
      </c>
      <c r="D52" s="9" t="s">
        <v>189</v>
      </c>
      <c r="E52" s="8" t="s">
        <v>190</v>
      </c>
      <c r="F52" s="8">
        <v>10</v>
      </c>
      <c r="G52" s="34">
        <v>20.83</v>
      </c>
      <c r="H52" s="6">
        <f t="shared" si="1"/>
        <v>20.83</v>
      </c>
    </row>
    <row r="53" spans="1:8">
      <c r="A53" s="5"/>
      <c r="B53" s="11" t="s">
        <v>191</v>
      </c>
      <c r="C53" s="10" t="s">
        <v>192</v>
      </c>
      <c r="D53" s="9" t="s">
        <v>193</v>
      </c>
      <c r="E53" s="8" t="s">
        <v>194</v>
      </c>
      <c r="F53" s="8">
        <v>50</v>
      </c>
      <c r="G53" s="34">
        <v>1.5329999999999999</v>
      </c>
      <c r="H53" s="6">
        <f t="shared" si="1"/>
        <v>1.5329999999999999</v>
      </c>
    </row>
    <row r="54" spans="1:8">
      <c r="A54" s="5"/>
      <c r="B54" s="11" t="s">
        <v>195</v>
      </c>
      <c r="C54" s="10" t="s">
        <v>196</v>
      </c>
      <c r="D54" s="9" t="s">
        <v>197</v>
      </c>
      <c r="E54" s="8" t="s">
        <v>198</v>
      </c>
      <c r="F54" s="8">
        <v>50</v>
      </c>
      <c r="G54" s="34">
        <v>2.5045999999999999</v>
      </c>
      <c r="H54" s="6">
        <f t="shared" si="1"/>
        <v>2.5045999999999999</v>
      </c>
    </row>
    <row r="55" spans="1:8">
      <c r="A55" s="5"/>
      <c r="B55" s="11" t="s">
        <v>199</v>
      </c>
      <c r="C55" s="10" t="s">
        <v>200</v>
      </c>
      <c r="D55" s="9" t="s">
        <v>201</v>
      </c>
      <c r="E55" s="8" t="s">
        <v>202</v>
      </c>
      <c r="F55" s="8">
        <v>250</v>
      </c>
      <c r="G55" s="34">
        <v>5.79</v>
      </c>
      <c r="H55" s="6">
        <f t="shared" si="1"/>
        <v>5.79</v>
      </c>
    </row>
    <row r="56" spans="1:8">
      <c r="A56" s="5"/>
      <c r="B56" s="11" t="s">
        <v>203</v>
      </c>
      <c r="C56" s="10" t="s">
        <v>204</v>
      </c>
      <c r="D56" s="9" t="s">
        <v>205</v>
      </c>
      <c r="E56" s="8" t="s">
        <v>206</v>
      </c>
      <c r="F56" s="8">
        <v>10</v>
      </c>
      <c r="G56" s="34">
        <v>9.3000000000000007</v>
      </c>
      <c r="H56" s="6">
        <f t="shared" si="1"/>
        <v>9.3000000000000007</v>
      </c>
    </row>
    <row r="57" spans="1:8">
      <c r="A57" s="5"/>
      <c r="B57" s="11" t="s">
        <v>207</v>
      </c>
      <c r="C57" s="10" t="s">
        <v>208</v>
      </c>
      <c r="D57" s="9" t="s">
        <v>209</v>
      </c>
      <c r="E57" s="8" t="s">
        <v>210</v>
      </c>
      <c r="F57" s="8">
        <v>50</v>
      </c>
      <c r="G57" s="34">
        <v>4.8003999999999998</v>
      </c>
      <c r="H57" s="6">
        <f t="shared" si="1"/>
        <v>4.8003999999999998</v>
      </c>
    </row>
    <row r="58" spans="1:8">
      <c r="A58" s="5"/>
      <c r="B58" s="11" t="s">
        <v>211</v>
      </c>
      <c r="C58" s="10" t="s">
        <v>212</v>
      </c>
      <c r="D58" s="9" t="s">
        <v>213</v>
      </c>
      <c r="E58" s="8" t="s">
        <v>214</v>
      </c>
      <c r="F58" s="8">
        <v>50</v>
      </c>
      <c r="G58" s="34">
        <v>11.94</v>
      </c>
      <c r="H58" s="6">
        <f t="shared" si="1"/>
        <v>11.94</v>
      </c>
    </row>
    <row r="59" spans="1:8">
      <c r="A59" s="5"/>
      <c r="B59" s="11" t="s">
        <v>215</v>
      </c>
      <c r="C59" s="10" t="s">
        <v>216</v>
      </c>
      <c r="D59" s="9" t="s">
        <v>217</v>
      </c>
      <c r="E59" s="8" t="s">
        <v>218</v>
      </c>
      <c r="F59" s="8">
        <v>500</v>
      </c>
      <c r="G59" s="34">
        <v>1.9006000000000001</v>
      </c>
      <c r="H59" s="6">
        <f t="shared" si="1"/>
        <v>1.9006000000000001</v>
      </c>
    </row>
    <row r="60" spans="1:8">
      <c r="A60" s="5"/>
      <c r="B60" s="11" t="s">
        <v>219</v>
      </c>
      <c r="C60" s="10" t="s">
        <v>220</v>
      </c>
      <c r="D60" s="9" t="s">
        <v>221</v>
      </c>
      <c r="E60" s="8" t="s">
        <v>222</v>
      </c>
      <c r="F60" s="8">
        <v>250</v>
      </c>
      <c r="G60" s="34">
        <v>2.9741</v>
      </c>
      <c r="H60" s="6">
        <f t="shared" si="1"/>
        <v>2.9741</v>
      </c>
    </row>
    <row r="61" spans="1:8">
      <c r="A61" s="5"/>
      <c r="B61" s="11" t="s">
        <v>223</v>
      </c>
      <c r="C61" s="10" t="s">
        <v>224</v>
      </c>
      <c r="D61" s="9" t="s">
        <v>225</v>
      </c>
      <c r="E61" s="8" t="s">
        <v>226</v>
      </c>
      <c r="F61" s="8">
        <v>10</v>
      </c>
      <c r="G61" s="34">
        <v>17.22</v>
      </c>
      <c r="H61" s="6">
        <f t="shared" si="1"/>
        <v>17.22</v>
      </c>
    </row>
    <row r="62" spans="1:8">
      <c r="A62" s="5"/>
      <c r="B62" s="11" t="s">
        <v>227</v>
      </c>
      <c r="C62" s="10" t="s">
        <v>228</v>
      </c>
      <c r="D62" s="9" t="s">
        <v>229</v>
      </c>
      <c r="E62" s="8" t="s">
        <v>230</v>
      </c>
      <c r="F62" s="8">
        <v>50</v>
      </c>
      <c r="G62" s="34">
        <v>2.0392999999999999</v>
      </c>
      <c r="H62" s="6">
        <f t="shared" si="1"/>
        <v>2.0392999999999999</v>
      </c>
    </row>
    <row r="63" spans="1:8">
      <c r="A63" s="5"/>
      <c r="B63" s="11" t="s">
        <v>231</v>
      </c>
      <c r="C63" s="10" t="s">
        <v>232</v>
      </c>
      <c r="D63" s="9" t="s">
        <v>233</v>
      </c>
      <c r="E63" s="8" t="s">
        <v>234</v>
      </c>
      <c r="F63" s="8">
        <v>250</v>
      </c>
      <c r="G63" s="34">
        <v>3.5354999999999999</v>
      </c>
      <c r="H63" s="6">
        <f t="shared" si="1"/>
        <v>3.5354999999999999</v>
      </c>
    </row>
    <row r="64" spans="1:8">
      <c r="A64" s="5"/>
      <c r="B64" s="11" t="s">
        <v>235</v>
      </c>
      <c r="C64" s="10" t="s">
        <v>236</v>
      </c>
      <c r="D64" s="9" t="s">
        <v>237</v>
      </c>
      <c r="E64" s="8" t="s">
        <v>238</v>
      </c>
      <c r="F64" s="8">
        <v>10</v>
      </c>
      <c r="G64" s="34">
        <v>10.75</v>
      </c>
      <c r="H64" s="6">
        <f t="shared" si="1"/>
        <v>10.75</v>
      </c>
    </row>
    <row r="65" spans="1:8">
      <c r="A65" s="5"/>
      <c r="B65" s="11" t="s">
        <v>239</v>
      </c>
      <c r="C65" s="10" t="s">
        <v>240</v>
      </c>
      <c r="D65" s="9" t="s">
        <v>241</v>
      </c>
      <c r="E65" s="8" t="s">
        <v>242</v>
      </c>
      <c r="F65" s="8">
        <v>50</v>
      </c>
      <c r="G65" s="34">
        <v>1.3291999999999999</v>
      </c>
      <c r="H65" s="6">
        <f t="shared" si="1"/>
        <v>1.3291999999999999</v>
      </c>
    </row>
    <row r="66" spans="1:8">
      <c r="A66" s="5"/>
      <c r="B66" s="11" t="s">
        <v>243</v>
      </c>
      <c r="C66" s="10" t="s">
        <v>244</v>
      </c>
      <c r="D66" s="9" t="s">
        <v>245</v>
      </c>
      <c r="E66" s="8" t="s">
        <v>246</v>
      </c>
      <c r="F66" s="8">
        <v>50</v>
      </c>
      <c r="G66" s="34">
        <v>1.6557999999999999</v>
      </c>
      <c r="H66" s="6">
        <f t="shared" si="1"/>
        <v>1.6557999999999999</v>
      </c>
    </row>
    <row r="67" spans="1:8">
      <c r="A67" s="5"/>
      <c r="B67" s="11" t="s">
        <v>247</v>
      </c>
      <c r="C67" s="10" t="s">
        <v>248</v>
      </c>
      <c r="D67" s="9" t="s">
        <v>249</v>
      </c>
      <c r="E67" s="8" t="s">
        <v>250</v>
      </c>
      <c r="F67" s="8">
        <v>50</v>
      </c>
      <c r="G67" s="34">
        <v>3.9015</v>
      </c>
      <c r="H67" s="6">
        <f t="shared" si="1"/>
        <v>3.9015</v>
      </c>
    </row>
    <row r="68" spans="1:8">
      <c r="A68" s="5"/>
      <c r="B68" s="11" t="s">
        <v>251</v>
      </c>
      <c r="C68" s="10" t="s">
        <v>252</v>
      </c>
      <c r="D68" s="9" t="s">
        <v>253</v>
      </c>
      <c r="E68" s="8" t="s">
        <v>254</v>
      </c>
      <c r="F68" s="8">
        <v>100</v>
      </c>
      <c r="G68" s="34">
        <v>9.44</v>
      </c>
      <c r="H68" s="6">
        <f t="shared" si="1"/>
        <v>9.44</v>
      </c>
    </row>
    <row r="69" spans="1:8">
      <c r="A69" s="5"/>
      <c r="B69" s="11" t="s">
        <v>255</v>
      </c>
      <c r="C69" s="10" t="s">
        <v>256</v>
      </c>
      <c r="D69" s="9" t="s">
        <v>257</v>
      </c>
      <c r="E69" s="8" t="s">
        <v>258</v>
      </c>
      <c r="F69" s="8">
        <v>250</v>
      </c>
      <c r="G69" s="34">
        <v>5.97</v>
      </c>
      <c r="H69" s="6">
        <f t="shared" si="1"/>
        <v>5.97</v>
      </c>
    </row>
    <row r="70" spans="1:8">
      <c r="A70" s="5"/>
      <c r="B70" s="11" t="s">
        <v>259</v>
      </c>
      <c r="C70" s="10" t="s">
        <v>260</v>
      </c>
      <c r="D70" s="9" t="s">
        <v>261</v>
      </c>
      <c r="E70" s="8" t="s">
        <v>262</v>
      </c>
      <c r="F70" s="8">
        <v>10</v>
      </c>
      <c r="G70" s="34">
        <v>35.15</v>
      </c>
      <c r="H70" s="6">
        <f t="shared" si="1"/>
        <v>35.15</v>
      </c>
    </row>
    <row r="71" spans="1:8">
      <c r="A71" s="5"/>
      <c r="B71" s="11" t="s">
        <v>263</v>
      </c>
      <c r="C71" s="10" t="s">
        <v>264</v>
      </c>
      <c r="D71" s="9" t="s">
        <v>265</v>
      </c>
      <c r="E71" s="8" t="s">
        <v>266</v>
      </c>
      <c r="F71" s="8">
        <v>25</v>
      </c>
      <c r="G71" s="34">
        <v>5.45</v>
      </c>
      <c r="H71" s="6">
        <f t="shared" si="1"/>
        <v>5.45</v>
      </c>
    </row>
    <row r="72" spans="1:8">
      <c r="A72" s="5"/>
      <c r="B72" s="11" t="s">
        <v>267</v>
      </c>
      <c r="C72" s="10" t="s">
        <v>268</v>
      </c>
      <c r="D72" s="9" t="s">
        <v>269</v>
      </c>
      <c r="E72" s="8" t="s">
        <v>270</v>
      </c>
      <c r="F72" s="8">
        <v>25</v>
      </c>
      <c r="G72" s="34">
        <v>7.75</v>
      </c>
      <c r="H72" s="6">
        <f t="shared" ref="H72:H91" si="2">G72*$H$7</f>
        <v>7.75</v>
      </c>
    </row>
    <row r="73" spans="1:8">
      <c r="A73" s="5"/>
      <c r="B73" s="11" t="s">
        <v>271</v>
      </c>
      <c r="C73" s="10" t="s">
        <v>272</v>
      </c>
      <c r="D73" s="9" t="s">
        <v>273</v>
      </c>
      <c r="E73" s="8" t="s">
        <v>274</v>
      </c>
      <c r="F73" s="8">
        <v>10</v>
      </c>
      <c r="G73" s="34">
        <v>8.91</v>
      </c>
      <c r="H73" s="6">
        <f t="shared" si="2"/>
        <v>8.91</v>
      </c>
    </row>
    <row r="74" spans="1:8">
      <c r="A74" s="5"/>
      <c r="B74" s="11" t="s">
        <v>275</v>
      </c>
      <c r="C74" s="10" t="s">
        <v>276</v>
      </c>
      <c r="D74" s="9" t="s">
        <v>277</v>
      </c>
      <c r="E74" s="8" t="s">
        <v>278</v>
      </c>
      <c r="F74" s="8">
        <v>50</v>
      </c>
      <c r="G74" s="34">
        <v>2.1219999999999999</v>
      </c>
      <c r="H74" s="6">
        <f t="shared" si="2"/>
        <v>2.1219999999999999</v>
      </c>
    </row>
    <row r="75" spans="1:8">
      <c r="A75" s="5"/>
      <c r="B75" s="11" t="s">
        <v>279</v>
      </c>
      <c r="C75" s="10" t="s">
        <v>280</v>
      </c>
      <c r="D75" s="9" t="s">
        <v>281</v>
      </c>
      <c r="E75" s="8" t="s">
        <v>282</v>
      </c>
      <c r="F75" s="8">
        <v>50</v>
      </c>
      <c r="G75" s="34">
        <v>2.8462999999999998</v>
      </c>
      <c r="H75" s="6">
        <f t="shared" si="2"/>
        <v>2.8462999999999998</v>
      </c>
    </row>
    <row r="76" spans="1:8">
      <c r="A76" s="5"/>
      <c r="B76" s="11" t="s">
        <v>283</v>
      </c>
      <c r="C76" s="10" t="s">
        <v>284</v>
      </c>
      <c r="D76" s="9" t="s">
        <v>285</v>
      </c>
      <c r="E76" s="8" t="s">
        <v>286</v>
      </c>
      <c r="F76" s="8">
        <v>10</v>
      </c>
      <c r="G76" s="34">
        <v>12.76</v>
      </c>
      <c r="H76" s="6">
        <f t="shared" si="2"/>
        <v>12.76</v>
      </c>
    </row>
    <row r="77" spans="1:8">
      <c r="A77" s="5"/>
      <c r="B77" s="11" t="s">
        <v>287</v>
      </c>
      <c r="C77" s="10" t="s">
        <v>288</v>
      </c>
      <c r="D77" s="9" t="s">
        <v>289</v>
      </c>
      <c r="E77" s="8" t="s">
        <v>290</v>
      </c>
      <c r="F77" s="8">
        <v>50</v>
      </c>
      <c r="G77" s="34">
        <v>2.5648</v>
      </c>
      <c r="H77" s="6">
        <f t="shared" si="2"/>
        <v>2.5648</v>
      </c>
    </row>
    <row r="78" spans="1:8">
      <c r="A78" s="5"/>
      <c r="B78" s="11" t="s">
        <v>291</v>
      </c>
      <c r="C78" s="10" t="s">
        <v>292</v>
      </c>
      <c r="D78" s="9" t="s">
        <v>293</v>
      </c>
      <c r="E78" s="8" t="s">
        <v>294</v>
      </c>
      <c r="F78" s="8">
        <v>10</v>
      </c>
      <c r="G78" s="34">
        <v>6.56</v>
      </c>
      <c r="H78" s="6">
        <f t="shared" si="2"/>
        <v>6.56</v>
      </c>
    </row>
    <row r="79" spans="1:8">
      <c r="A79" s="5"/>
      <c r="B79" s="11" t="s">
        <v>295</v>
      </c>
      <c r="C79" s="10" t="s">
        <v>296</v>
      </c>
      <c r="D79" s="9" t="s">
        <v>297</v>
      </c>
      <c r="E79" s="8" t="s">
        <v>298</v>
      </c>
      <c r="F79" s="8">
        <v>10</v>
      </c>
      <c r="G79" s="34">
        <v>6.56</v>
      </c>
      <c r="H79" s="6">
        <f t="shared" si="2"/>
        <v>6.56</v>
      </c>
    </row>
    <row r="80" spans="1:8">
      <c r="A80" s="5"/>
      <c r="B80" s="11" t="s">
        <v>299</v>
      </c>
      <c r="C80" s="10" t="s">
        <v>300</v>
      </c>
      <c r="D80" s="9" t="s">
        <v>301</v>
      </c>
      <c r="E80" s="8" t="s">
        <v>302</v>
      </c>
      <c r="F80" s="8">
        <v>50</v>
      </c>
      <c r="G80" s="34">
        <v>1.8521000000000001</v>
      </c>
      <c r="H80" s="6">
        <f t="shared" si="2"/>
        <v>1.8521000000000001</v>
      </c>
    </row>
    <row r="81" spans="1:8">
      <c r="A81" s="5"/>
      <c r="B81" s="11" t="s">
        <v>303</v>
      </c>
      <c r="C81" s="10" t="s">
        <v>304</v>
      </c>
      <c r="D81" s="9" t="s">
        <v>305</v>
      </c>
      <c r="E81" s="8" t="s">
        <v>306</v>
      </c>
      <c r="F81" s="8">
        <v>10</v>
      </c>
      <c r="G81" s="34">
        <v>6.74</v>
      </c>
      <c r="H81" s="6">
        <f t="shared" si="2"/>
        <v>6.74</v>
      </c>
    </row>
    <row r="82" spans="1:8">
      <c r="A82" s="5"/>
      <c r="B82" s="11" t="s">
        <v>307</v>
      </c>
      <c r="C82" s="10" t="s">
        <v>308</v>
      </c>
      <c r="D82" s="9" t="s">
        <v>309</v>
      </c>
      <c r="E82" s="8" t="s">
        <v>310</v>
      </c>
      <c r="F82" s="8">
        <v>60</v>
      </c>
      <c r="G82" s="34">
        <v>13.88</v>
      </c>
      <c r="H82" s="6">
        <f t="shared" si="2"/>
        <v>13.88</v>
      </c>
    </row>
    <row r="83" spans="1:8">
      <c r="A83" s="5"/>
      <c r="B83" s="11" t="s">
        <v>311</v>
      </c>
      <c r="C83" s="10" t="s">
        <v>312</v>
      </c>
      <c r="D83" s="9" t="s">
        <v>313</v>
      </c>
      <c r="E83" s="8" t="s">
        <v>314</v>
      </c>
      <c r="F83" s="8">
        <v>48</v>
      </c>
      <c r="G83" s="34">
        <v>18.48</v>
      </c>
      <c r="H83" s="6">
        <f t="shared" si="2"/>
        <v>18.48</v>
      </c>
    </row>
    <row r="84" spans="1:8">
      <c r="A84" s="5"/>
      <c r="B84" s="11" t="s">
        <v>315</v>
      </c>
      <c r="C84" s="10" t="s">
        <v>316</v>
      </c>
      <c r="D84" s="9" t="s">
        <v>317</v>
      </c>
      <c r="E84" s="8" t="s">
        <v>318</v>
      </c>
      <c r="F84" s="8">
        <v>100</v>
      </c>
      <c r="G84" s="7">
        <v>1.07</v>
      </c>
      <c r="H84" s="6">
        <f t="shared" si="2"/>
        <v>1.07</v>
      </c>
    </row>
    <row r="85" spans="1:8">
      <c r="A85" s="5"/>
      <c r="B85" s="11" t="s">
        <v>319</v>
      </c>
      <c r="C85" s="10" t="s">
        <v>320</v>
      </c>
      <c r="D85" s="9" t="s">
        <v>321</v>
      </c>
      <c r="E85" s="8" t="s">
        <v>322</v>
      </c>
      <c r="F85" s="8">
        <v>100</v>
      </c>
      <c r="G85" s="7">
        <v>0.98</v>
      </c>
      <c r="H85" s="6">
        <f t="shared" si="2"/>
        <v>0.98</v>
      </c>
    </row>
    <row r="86" spans="1:8">
      <c r="A86" s="5"/>
      <c r="B86" s="11" t="s">
        <v>323</v>
      </c>
      <c r="C86" s="10" t="s">
        <v>324</v>
      </c>
      <c r="D86" s="9" t="s">
        <v>325</v>
      </c>
      <c r="E86" s="8" t="s">
        <v>326</v>
      </c>
      <c r="F86" s="8">
        <v>30</v>
      </c>
      <c r="G86" s="34">
        <v>18.05</v>
      </c>
      <c r="H86" s="6">
        <f t="shared" si="2"/>
        <v>18.05</v>
      </c>
    </row>
    <row r="87" spans="1:8">
      <c r="A87" s="4" t="s">
        <v>66</v>
      </c>
      <c r="B87" s="37" t="s">
        <v>327</v>
      </c>
      <c r="C87" s="40" t="s">
        <v>328</v>
      </c>
      <c r="D87" s="41" t="s">
        <v>329</v>
      </c>
      <c r="E87" s="44" t="s">
        <v>330</v>
      </c>
      <c r="F87" s="46">
        <v>30</v>
      </c>
      <c r="G87" s="36">
        <v>24.001862857142861</v>
      </c>
      <c r="H87" s="48">
        <f t="shared" si="2"/>
        <v>24.001862857142861</v>
      </c>
    </row>
    <row r="88" spans="1:8">
      <c r="A88" s="4" t="s">
        <v>66</v>
      </c>
      <c r="B88" s="37" t="s">
        <v>331</v>
      </c>
      <c r="C88" s="40" t="s">
        <v>332</v>
      </c>
      <c r="D88" s="41" t="s">
        <v>333</v>
      </c>
      <c r="E88" s="44" t="s">
        <v>334</v>
      </c>
      <c r="F88" s="46">
        <v>25</v>
      </c>
      <c r="G88" s="36">
        <v>21.1</v>
      </c>
      <c r="H88" s="48">
        <f t="shared" si="2"/>
        <v>21.1</v>
      </c>
    </row>
    <row r="89" spans="1:8">
      <c r="A89" s="4" t="s">
        <v>66</v>
      </c>
      <c r="B89" s="37" t="s">
        <v>335</v>
      </c>
      <c r="C89" s="40" t="s">
        <v>336</v>
      </c>
      <c r="D89" s="41" t="s">
        <v>337</v>
      </c>
      <c r="E89" s="44" t="s">
        <v>338</v>
      </c>
      <c r="F89" s="46">
        <v>36</v>
      </c>
      <c r="G89" s="36">
        <v>22.39</v>
      </c>
      <c r="H89" s="48">
        <f t="shared" si="2"/>
        <v>22.39</v>
      </c>
    </row>
    <row r="90" spans="1:8">
      <c r="A90" s="4" t="s">
        <v>66</v>
      </c>
      <c r="B90" s="37" t="s">
        <v>339</v>
      </c>
      <c r="C90" s="40" t="s">
        <v>340</v>
      </c>
      <c r="D90" s="41" t="s">
        <v>341</v>
      </c>
      <c r="E90" s="44" t="s">
        <v>342</v>
      </c>
      <c r="F90" s="46">
        <v>30</v>
      </c>
      <c r="G90" s="36">
        <v>13.650902857142857</v>
      </c>
      <c r="H90" s="48">
        <f t="shared" si="2"/>
        <v>13.650902857142857</v>
      </c>
    </row>
    <row r="91" spans="1:8" ht="15" thickBot="1">
      <c r="A91" s="4" t="s">
        <v>66</v>
      </c>
      <c r="B91" s="38" t="s">
        <v>343</v>
      </c>
      <c r="C91" s="42" t="s">
        <v>344</v>
      </c>
      <c r="D91" s="43" t="s">
        <v>345</v>
      </c>
      <c r="E91" s="45" t="s">
        <v>346</v>
      </c>
      <c r="F91" s="47">
        <v>60</v>
      </c>
      <c r="G91" s="39">
        <v>14.193931428571434</v>
      </c>
      <c r="H91" s="49">
        <f t="shared" si="2"/>
        <v>14.193931428571434</v>
      </c>
    </row>
  </sheetData>
  <mergeCells count="5">
    <mergeCell ref="C2:H2"/>
    <mergeCell ref="G3:H3"/>
    <mergeCell ref="G4:H4"/>
    <mergeCell ref="F5:H5"/>
    <mergeCell ref="C7:D7"/>
  </mergeCells>
  <pageMargins left="0.15" right="0.25" top="0.5" bottom="0.5" header="0.3" footer="0.3"/>
  <pageSetup scale="69" fitToHeight="0" orientation="portrait" r:id="rId1"/>
  <headerFooter>
    <oddFooter>&amp;L&amp;10HOSE &amp; TUBING, COMPRESSION...&amp;C&amp;10A03   1-24&amp;R&amp;10&amp;P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Jerlyn Jabagat</cp:lastModifiedBy>
  <cp:revision/>
  <dcterms:created xsi:type="dcterms:W3CDTF">2024-03-11T19:05:18Z</dcterms:created>
  <dcterms:modified xsi:type="dcterms:W3CDTF">2024-05-02T16:17:09Z</dcterms:modified>
  <cp:category/>
  <cp:contentStatus/>
</cp:coreProperties>
</file>